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hidePivotFieldList="1"/>
  <mc:AlternateContent xmlns:mc="http://schemas.openxmlformats.org/markup-compatibility/2006">
    <mc:Choice Requires="x15">
      <x15ac:absPath xmlns:x15ac="http://schemas.microsoft.com/office/spreadsheetml/2010/11/ac" url="C:\Users\lubelki.fernandez\Downloads\"/>
    </mc:Choice>
  </mc:AlternateContent>
  <xr:revisionPtr revIDLastSave="0" documentId="8_{502A302F-35FF-4658-8149-2A0748063BB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STADISTICAS" sheetId="6" r:id="rId1"/>
    <sheet name="GRÁFICOS" sheetId="8" r:id="rId2"/>
  </sheets>
  <calcPr calcId="191028"/>
  <pivotCaches>
    <pivotCache cacheId="9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8" l="1"/>
  <c r="B20" i="8"/>
  <c r="C20" i="8"/>
  <c r="D20" i="8"/>
  <c r="E18" i="8"/>
  <c r="B9" i="8"/>
</calcChain>
</file>

<file path=xl/sharedStrings.xml><?xml version="1.0" encoding="utf-8"?>
<sst xmlns="http://schemas.openxmlformats.org/spreadsheetml/2006/main" count="110" uniqueCount="47">
  <si>
    <t>Mes</t>
  </si>
  <si>
    <t xml:space="preserve">Fecha de Recepción </t>
  </si>
  <si>
    <t>Via de recepcion</t>
  </si>
  <si>
    <t>Estatus</t>
  </si>
  <si>
    <t>Fecha de Solución Final</t>
  </si>
  <si>
    <t>Tiempo de Respuesta (Días)</t>
  </si>
  <si>
    <t>Julio</t>
  </si>
  <si>
    <t xml:space="preserve">Julio </t>
  </si>
  <si>
    <t>Agosto</t>
  </si>
  <si>
    <t>Septiembre</t>
  </si>
  <si>
    <t>Codigo QDRS</t>
  </si>
  <si>
    <t>Tipo (Queja o
Sugerencia)</t>
  </si>
  <si>
    <t>Fecha de Compromiso</t>
  </si>
  <si>
    <t>Queja</t>
  </si>
  <si>
    <t xml:space="preserve">Completado </t>
  </si>
  <si>
    <t>Portal 311</t>
  </si>
  <si>
    <t>QDRS No. Q2025071760412</t>
  </si>
  <si>
    <t xml:space="preserve">QDRS No. Q2025071860439	</t>
  </si>
  <si>
    <t>QDRS No. Q2025072260505</t>
  </si>
  <si>
    <t>QDRS No. Q2025080660845</t>
  </si>
  <si>
    <t xml:space="preserve"> En espera del Depto. Correspondiente</t>
  </si>
  <si>
    <t>QDRS No. Q2025080760897</t>
  </si>
  <si>
    <t>QDRS No. Q2025081961177</t>
  </si>
  <si>
    <t>QDRS No. Q2025082661373</t>
  </si>
  <si>
    <t>QDRS No. Q2025082861437</t>
  </si>
  <si>
    <t>18-9.25</t>
  </si>
  <si>
    <t xml:space="preserve">Agosto </t>
  </si>
  <si>
    <t>QDRS No. Q2025082961475</t>
  </si>
  <si>
    <t>QDRS No. Q2025090161481</t>
  </si>
  <si>
    <t>QDRS No. Q2025082761397</t>
  </si>
  <si>
    <t>QDRS No. Q2025091261770 </t>
  </si>
  <si>
    <t>QDRS Nio. Q2025091761898</t>
  </si>
  <si>
    <t>QDRS No,Q2025092362030</t>
  </si>
  <si>
    <t>QDRS No. Q2025091161762</t>
  </si>
  <si>
    <t>Dirección General de Medicamentos, Alimentos y Productos Sanitarios (DIGEMAPS)</t>
  </si>
  <si>
    <t>Oficina de Acceso a la Información (OAI)</t>
  </si>
  <si>
    <t>Licda. Lubelki Fernández Pontier</t>
  </si>
  <si>
    <t xml:space="preserve">Responsable de la Oficina de Acceso a la Información </t>
  </si>
  <si>
    <t>Fecha de corte: 01 de julio 2025 hasta 30 de septiembre 2025.</t>
  </si>
  <si>
    <t>Cuenta de Mes</t>
  </si>
  <si>
    <t>total:</t>
  </si>
  <si>
    <t>Total de Casos</t>
  </si>
  <si>
    <t>Estado</t>
  </si>
  <si>
    <t>Subtotal</t>
  </si>
  <si>
    <t>Completadas</t>
  </si>
  <si>
    <t>En espera del Departamento correspondiente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</si>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</sst>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"/>
  </numFmts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0"/>
      <name val="Times New Roman"/>
      <family val="1"/>
    </font>
    <font>
      <sz val="12"/>
      <color rgb="FFFFFFFF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i/>
      <sz val="9"/>
      <color rgb="FFEE0000"/>
      <name val="Calibri"/>
      <family val="2"/>
      <scheme val="minor"/>
    </font>
    <font>
      <b/>
      <i/>
      <sz val="9"/>
      <color rgb="FFEE0000"/>
      <name val="Calibri"/>
      <family val="2"/>
      <scheme val="minor"/>
    </font>
    <font>
      <sz val="11"/>
      <color theme="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E2EFD9"/>
      </patternFill>
    </fill>
    <fill>
      <patternFill patternType="solid">
        <fgColor theme="4" tint="-0.499984740745262"/>
        <bgColor theme="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206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7" fillId="5" borderId="1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164" fontId="7" fillId="5" borderId="2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2" fillId="3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64" fontId="2" fillId="3" borderId="3" xfId="0" applyNumberFormat="1" applyFont="1" applyFill="1" applyBorder="1" applyAlignment="1">
      <alignment horizontal="center" vertical="center" wrapText="1"/>
    </xf>
    <xf numFmtId="14" fontId="2" fillId="3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2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center" vertical="center"/>
    </xf>
    <xf numFmtId="0" fontId="13" fillId="6" borderId="3" xfId="0" applyFont="1" applyFill="1" applyBorder="1"/>
    <xf numFmtId="0" fontId="0" fillId="0" borderId="3" xfId="0" applyNumberFormat="1" applyBorder="1"/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4" fillId="0" borderId="0" xfId="0" applyFont="1"/>
    <xf numFmtId="0" fontId="15" fillId="0" borderId="0" xfId="0" applyFont="1" applyAlignment="1">
      <alignment horizontal="center"/>
    </xf>
    <xf numFmtId="0" fontId="5" fillId="7" borderId="4" xfId="0" applyFont="1" applyFill="1" applyBorder="1" applyAlignment="1">
      <alignment horizontal="center" vertical="center"/>
    </xf>
    <xf numFmtId="0" fontId="5" fillId="7" borderId="3" xfId="0" applyFont="1" applyFill="1" applyBorder="1" applyAlignment="1">
      <alignment wrapText="1"/>
    </xf>
    <xf numFmtId="0" fontId="1" fillId="0" borderId="3" xfId="0" applyFont="1" applyBorder="1" applyAlignment="1">
      <alignment wrapText="1"/>
    </xf>
    <xf numFmtId="0" fontId="0" fillId="0" borderId="3" xfId="0" applyBorder="1" applyAlignment="1">
      <alignment wrapText="1"/>
    </xf>
    <xf numFmtId="0" fontId="16" fillId="0" borderId="0" xfId="0" applyFont="1" applyBorder="1"/>
    <xf numFmtId="0" fontId="16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6" fillId="2" borderId="0" xfId="0" applyFont="1" applyFill="1"/>
    <xf numFmtId="0" fontId="12" fillId="0" borderId="0" xfId="0" applyFont="1" applyAlignment="1">
      <alignment horizontal="center" vertical="center" wrapText="1"/>
    </xf>
    <xf numFmtId="0" fontId="6" fillId="0" borderId="3" xfId="0" applyFont="1" applyBorder="1"/>
  </cellXfs>
  <cellStyles count="1">
    <cellStyle name="Normal" xfId="0" builtinId="0"/>
  </cellStyles>
  <dxfs count="9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color theme="2"/>
      </font>
    </dxf>
    <dxf>
      <font>
        <color theme="2"/>
      </font>
    </dxf>
    <dxf>
      <fill>
        <patternFill patternType="solid">
          <bgColor theme="4" tint="-0.499984740745262"/>
        </patternFill>
      </fill>
    </dxf>
    <dxf>
      <fill>
        <patternFill patternType="solid">
          <bgColor theme="4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[T3 QDRS Estadistica.xlsx]GRÁFICOS!TablaDinámica5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Casos QDRS </a:t>
            </a:r>
          </a:p>
          <a:p>
            <a:pPr>
              <a:defRPr/>
            </a:pPr>
            <a:r>
              <a:rPr lang="es-DO"/>
              <a:t>Quejas,</a:t>
            </a:r>
            <a:r>
              <a:rPr lang="es-DO" baseline="0"/>
              <a:t> Denuncias, Reclamaciones y Sugerencias</a:t>
            </a:r>
            <a:endParaRPr lang="es-D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ivotFmts>
      <c:pivotFmt>
        <c:idx val="0"/>
        <c:spPr>
          <a:solidFill>
            <a:srgbClr val="00206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rgbClr val="0070C0"/>
          </a:solidFill>
          <a:ln>
            <a:noFill/>
          </a:ln>
          <a:effectLst/>
        </c:spPr>
      </c:pivotFmt>
      <c:pivotFmt>
        <c:idx val="2"/>
        <c:spPr>
          <a:solidFill>
            <a:schemeClr val="accent1">
              <a:lumMod val="60000"/>
              <a:lumOff val="40000"/>
            </a:schemeClr>
          </a:solidFill>
          <a:ln>
            <a:noFill/>
          </a:ln>
          <a:effectLst/>
        </c:spPr>
      </c:pivotFmt>
    </c:pivotFmts>
    <c:plotArea>
      <c:layout>
        <c:manualLayout>
          <c:layoutTarget val="inner"/>
          <c:xMode val="edge"/>
          <c:yMode val="edge"/>
          <c:x val="5.6692038495188099E-2"/>
          <c:y val="0.25172286739720795"/>
          <c:w val="0.9155301837270341"/>
          <c:h val="0.5377438757655292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GRÁFICOS!$B$5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70C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8B09-4481-93C3-D259B523C056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B09-4481-93C3-D259B523C056}"/>
              </c:ext>
            </c:extLst>
          </c:dPt>
          <c:cat>
            <c:strRef>
              <c:f>GRÁFICOS!$A$6:$A$8</c:f>
              <c:strCache>
                <c:ptCount val="3"/>
                <c:pt idx="0">
                  <c:v>Agosto</c:v>
                </c:pt>
                <c:pt idx="1">
                  <c:v>Septiembre</c:v>
                </c:pt>
                <c:pt idx="2">
                  <c:v>Julio </c:v>
                </c:pt>
              </c:strCache>
            </c:strRef>
          </c:cat>
          <c:val>
            <c:numRef>
              <c:f>GRÁFICOS!$B$6:$B$8</c:f>
              <c:numCache>
                <c:formatCode>General</c:formatCode>
                <c:ptCount val="3"/>
                <c:pt idx="0">
                  <c:v>5</c:v>
                </c:pt>
                <c:pt idx="1">
                  <c:v>7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09-4481-93C3-D259B523C0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02827120"/>
        <c:axId val="1002825680"/>
      </c:barChart>
      <c:catAx>
        <c:axId val="1002827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002825680"/>
        <c:crosses val="autoZero"/>
        <c:auto val="1"/>
        <c:lblAlgn val="ctr"/>
        <c:lblOffset val="100"/>
        <c:noMultiLvlLbl val="0"/>
      </c:catAx>
      <c:valAx>
        <c:axId val="1002825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002827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432254</xdr:colOff>
      <xdr:row>0</xdr:row>
      <xdr:rowOff>108857</xdr:rowOff>
    </xdr:from>
    <xdr:to>
      <xdr:col>4</xdr:col>
      <xdr:colOff>1155231</xdr:colOff>
      <xdr:row>1</xdr:row>
      <xdr:rowOff>202243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DFF44BD-67CE-4E6F-93D1-B326AB80F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39179" y="105682"/>
          <a:ext cx="2126327" cy="12448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695325</xdr:colOff>
      <xdr:row>3</xdr:row>
      <xdr:rowOff>209550</xdr:rowOff>
    </xdr:from>
    <xdr:to>
      <xdr:col>11</xdr:col>
      <xdr:colOff>695325</xdr:colOff>
      <xdr:row>21</xdr:row>
      <xdr:rowOff>139700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2E5F352-2353-E824-4668-FEE4B00D5C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502104</xdr:colOff>
      <xdr:row>0</xdr:row>
      <xdr:rowOff>1</xdr:rowOff>
    </xdr:from>
    <xdr:to>
      <xdr:col>5</xdr:col>
      <xdr:colOff>339256</xdr:colOff>
      <xdr:row>1</xdr:row>
      <xdr:rowOff>171451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CC69BF5-2806-4765-BA26-19EDEE477F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7804" y="1"/>
          <a:ext cx="2123152" cy="136525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ubelki Patricia Fernández Pontier" refreshedDate="45937.493208912034" createdVersion="8" refreshedVersion="8" minRefreshableVersion="3" recordCount="15" xr:uid="{CF93E82D-0F2B-4DF1-A877-2B773774EC87}">
  <cacheSource type="worksheet">
    <worksheetSource ref="A5:I20" sheet="ESTADISTICAS"/>
  </cacheSource>
  <cacheFields count="9">
    <cacheField name="Mes" numFmtId="0">
      <sharedItems count="3">
        <s v="Julio "/>
        <s v="Agosto"/>
        <s v="Septiembre"/>
      </sharedItems>
    </cacheField>
    <cacheField name="Codigo QDRS" numFmtId="0">
      <sharedItems/>
    </cacheField>
    <cacheField name="Fecha de Recepción " numFmtId="164">
      <sharedItems containsSemiMixedTypes="0" containsNonDate="0" containsDate="1" containsString="0" minDate="2025-07-18T00:00:00" maxDate="2025-09-26T00:00:00"/>
    </cacheField>
    <cacheField name="Via de recepcion" numFmtId="0">
      <sharedItems/>
    </cacheField>
    <cacheField name="Tipo (Queja o_x000a_Sugerencia)" numFmtId="0">
      <sharedItems/>
    </cacheField>
    <cacheField name="Estatus" numFmtId="0">
      <sharedItems/>
    </cacheField>
    <cacheField name="Fecha de Compromiso" numFmtId="164">
      <sharedItems containsDate="1" containsMixedTypes="1" minDate="2025-08-08T00:00:00" maxDate="2025-10-17T00:00:00"/>
    </cacheField>
    <cacheField name="Fecha de Solución Final" numFmtId="0">
      <sharedItems containsNonDate="0" containsDate="1" containsString="0" containsBlank="1" minDate="2025-07-21T00:00:00" maxDate="2025-09-30T00:00:00"/>
    </cacheField>
    <cacheField name="Tiempo de Respuesta (Días)" numFmtId="0">
      <sharedItems containsString="0" containsBlank="1" containsNumber="1" containsInteger="1" minValue="2" maxValue="2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">
  <r>
    <x v="0"/>
    <s v="QDRS No. Q2025071760412"/>
    <d v="2025-07-18T00:00:00"/>
    <s v="Portal 311"/>
    <s v="Queja"/>
    <s v="Completado "/>
    <d v="2025-08-08T00:00:00"/>
    <d v="2025-07-21T00:00:00"/>
    <n v="2"/>
  </r>
  <r>
    <x v="0"/>
    <s v="QDRS No. Q2025071860439_x0009_"/>
    <d v="2025-07-18T00:00:00"/>
    <s v="Portal 311"/>
    <s v="Queja"/>
    <s v="Completado "/>
    <d v="2025-08-08T00:00:00"/>
    <d v="2025-07-21T00:00:00"/>
    <n v="2"/>
  </r>
  <r>
    <x v="0"/>
    <s v="QDRS No. Q2025072260505"/>
    <d v="2025-07-22T00:00:00"/>
    <s v="Portal 311"/>
    <s v="Queja"/>
    <s v="Completado "/>
    <d v="2025-08-12T00:00:00"/>
    <d v="2025-07-30T00:00:00"/>
    <n v="7"/>
  </r>
  <r>
    <x v="1"/>
    <s v="QDRS No. Q2025080660845"/>
    <d v="2025-08-08T00:00:00"/>
    <s v="Portal 311"/>
    <s v="Queja"/>
    <s v="Completado "/>
    <d v="2025-08-29T00:00:00"/>
    <d v="2025-09-05T00:00:00"/>
    <n v="21"/>
  </r>
  <r>
    <x v="1"/>
    <s v="QDRS No. Q2025080760897"/>
    <d v="2025-08-08T00:00:00"/>
    <s v="Portal 311"/>
    <s v="Queja"/>
    <s v="Completado "/>
    <d v="2025-08-29T00:00:00"/>
    <d v="2025-09-05T00:00:00"/>
    <n v="21"/>
  </r>
  <r>
    <x v="1"/>
    <s v="QDRS No. Q2025081961177"/>
    <d v="2025-08-19T00:00:00"/>
    <s v="Portal 311"/>
    <s v="Queja"/>
    <s v="Completado "/>
    <d v="2025-09-09T00:00:00"/>
    <d v="2025-09-26T00:00:00"/>
    <n v="29"/>
  </r>
  <r>
    <x v="1"/>
    <s v="QDRS No. Q2025082661373"/>
    <d v="2025-08-26T00:00:00"/>
    <s v="Portal 311"/>
    <s v="Queja"/>
    <s v="Completado "/>
    <d v="2025-09-16T00:00:00"/>
    <d v="2025-09-05T00:00:00"/>
    <n v="9"/>
  </r>
  <r>
    <x v="1"/>
    <s v="QDRS No. Q2025082861437"/>
    <d v="2025-08-28T00:00:00"/>
    <s v="Portal 311"/>
    <s v="Queja"/>
    <s v="Completado "/>
    <s v="18-9.25"/>
    <d v="2025-09-05T00:00:00"/>
    <n v="7"/>
  </r>
  <r>
    <x v="2"/>
    <s v="QDRS No. Q2025090161481"/>
    <d v="2025-09-01T00:00:00"/>
    <s v="Portal 311"/>
    <s v="Queja"/>
    <s v="Completado "/>
    <d v="2025-09-19T00:00:00"/>
    <d v="2025-09-05T00:00:00"/>
    <n v="5"/>
  </r>
  <r>
    <x v="2"/>
    <s v="QDRS No. Q2025082961475"/>
    <d v="2025-09-03T00:00:00"/>
    <s v="Portal 311"/>
    <s v="Queja"/>
    <s v="Completado "/>
    <d v="2025-09-24T00:00:00"/>
    <d v="2025-09-17T00:00:00"/>
    <n v="11"/>
  </r>
  <r>
    <x v="2"/>
    <s v="QDRS No. Q2025082761397"/>
    <d v="2025-09-03T00:00:00"/>
    <s v="Portal 311"/>
    <s v="Queja"/>
    <s v="Completado "/>
    <d v="2025-09-24T00:00:00"/>
    <d v="2025-09-16T00:00:00"/>
    <n v="10"/>
  </r>
  <r>
    <x v="2"/>
    <s v="QDRS No. Q2025091261770 "/>
    <d v="2025-09-12T00:00:00"/>
    <s v="Portal 311"/>
    <s v="Queja"/>
    <s v="Completado "/>
    <d v="2025-10-03T00:00:00"/>
    <d v="2025-09-26T00:00:00"/>
    <n v="11"/>
  </r>
  <r>
    <x v="2"/>
    <s v="QDRS Nio. Q2025091761898"/>
    <d v="2025-09-17T00:00:00"/>
    <s v="Portal 311"/>
    <s v="Queja"/>
    <s v="Completado "/>
    <d v="2025-10-08T00:00:00"/>
    <d v="2025-09-26T00:00:00"/>
    <n v="8"/>
  </r>
  <r>
    <x v="2"/>
    <s v="QDRS No,Q2025092362030"/>
    <d v="2025-09-23T00:00:00"/>
    <s v="Portal 311"/>
    <s v="Queja"/>
    <s v=" En espera del Depto. Correspondiente"/>
    <d v="2025-10-14T00:00:00"/>
    <m/>
    <m/>
  </r>
  <r>
    <x v="2"/>
    <s v="QDRS No. Q2025091161762"/>
    <d v="2025-09-25T00:00:00"/>
    <s v="Portal 311"/>
    <s v="Queja"/>
    <s v="Completado "/>
    <d v="2025-10-16T00:00:00"/>
    <d v="2025-09-29T00:00:00"/>
    <n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E221BB5-1983-4234-9DA2-EB07CBDFAD0E}" name="TablaDinámica5" cacheId="9" applyNumberFormats="0" applyBorderFormats="0" applyFontFormats="0" applyPatternFormats="0" applyAlignmentFormats="0" applyWidthHeightFormats="1" dataCaption="Valores" updatedVersion="8" minRefreshableVersion="3" useAutoFormatting="1" rowGrandTotals="0" colGrandTotals="0" itemPrintTitles="1" createdVersion="8" indent="0" compact="0" compactData="0" multipleFieldFilters="0" chartFormat="6">
  <location ref="A5:B8" firstHeaderRow="1" firstDataRow="1" firstDataCol="1"/>
  <pivotFields count="9">
    <pivotField axis="axisRow" dataField="1" compact="0" outline="0" showAll="0" defaultSubtotal="0">
      <items count="3">
        <item x="1"/>
        <item x="2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64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0"/>
  </rowFields>
  <rowItems count="3">
    <i>
      <x/>
    </i>
    <i>
      <x v="1"/>
    </i>
    <i>
      <x v="2"/>
    </i>
  </rowItems>
  <colItems count="1">
    <i/>
  </colItems>
  <dataFields count="1">
    <dataField name="Cuenta de Mes" fld="0" subtotal="count" baseField="0" baseItem="0"/>
  </dataFields>
  <formats count="9">
    <format dxfId="8">
      <pivotArea field="0" type="button" dataOnly="0" labelOnly="1" outline="0" axis="axisRow" fieldPosition="0"/>
    </format>
    <format dxfId="7">
      <pivotArea dataOnly="0" labelOnly="1" outline="0" axis="axisValues" fieldPosition="0"/>
    </format>
    <format dxfId="6">
      <pivotArea field="0" type="button" dataOnly="0" labelOnly="1" outline="0" axis="axisRow" fieldPosition="0"/>
    </format>
    <format dxfId="5">
      <pivotArea dataOnly="0" labelOnly="1" outline="0" axis="axisValues" fieldPosition="0"/>
    </format>
    <format dxfId="4">
      <pivotArea type="all" dataOnly="0" outline="0" fieldPosition="0"/>
    </format>
    <format dxfId="3">
      <pivotArea outline="0" collapsedLevelsAreSubtotals="1" fieldPosition="0"/>
    </format>
    <format dxfId="2">
      <pivotArea field="0" type="button" dataOnly="0" labelOnly="1" outline="0" axis="axisRow" fieldPosition="0"/>
    </format>
    <format dxfId="1">
      <pivotArea dataOnly="0" labelOnly="1" outline="0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333F4-5685-4D0A-9AD4-B2FAD2850A52}">
  <sheetPr>
    <pageSetUpPr fitToPage="1"/>
  </sheetPr>
  <dimension ref="A1:I36"/>
  <sheetViews>
    <sheetView tabSelected="1" zoomScale="50" zoomScaleNormal="50" workbookViewId="0">
      <selection activeCell="F43" sqref="F43"/>
    </sheetView>
  </sheetViews>
  <sheetFormatPr baseColWidth="10" defaultColWidth="42.1796875" defaultRowHeight="14" x14ac:dyDescent="0.3"/>
  <cols>
    <col min="1" max="1" width="16.6328125" style="6" customWidth="1"/>
    <col min="2" max="2" width="42.1796875" style="6"/>
    <col min="3" max="3" width="25.36328125" style="6" customWidth="1"/>
    <col min="4" max="4" width="20.08984375" style="6" customWidth="1"/>
    <col min="5" max="5" width="21.453125" style="6" customWidth="1"/>
    <col min="6" max="6" width="24.54296875" style="6" customWidth="1"/>
    <col min="7" max="7" width="21.26953125" style="6" customWidth="1"/>
    <col min="8" max="8" width="23.453125" style="6" customWidth="1"/>
    <col min="9" max="9" width="24.1796875" style="6" customWidth="1"/>
    <col min="10" max="16384" width="42.1796875" style="6"/>
  </cols>
  <sheetData>
    <row r="1" spans="1:9" s="14" customFormat="1" ht="90.5" customHeight="1" x14ac:dyDescent="0.3"/>
    <row r="2" spans="1:9" s="16" customFormat="1" ht="27" customHeight="1" x14ac:dyDescent="0.35">
      <c r="A2" s="15" t="s">
        <v>34</v>
      </c>
      <c r="B2" s="15"/>
      <c r="C2" s="15"/>
      <c r="D2" s="15"/>
      <c r="E2" s="15"/>
      <c r="F2" s="15"/>
      <c r="G2" s="15"/>
      <c r="H2" s="15"/>
      <c r="I2" s="15"/>
    </row>
    <row r="3" spans="1:9" s="16" customFormat="1" ht="27" customHeight="1" x14ac:dyDescent="0.35">
      <c r="A3" s="17" t="s">
        <v>35</v>
      </c>
      <c r="B3" s="17"/>
      <c r="C3" s="17"/>
      <c r="D3" s="17"/>
      <c r="E3" s="17"/>
      <c r="F3" s="17"/>
      <c r="G3" s="17"/>
      <c r="H3" s="17"/>
      <c r="I3" s="17"/>
    </row>
    <row r="4" spans="1:9" s="16" customFormat="1" ht="18.5" customHeight="1" x14ac:dyDescent="0.35">
      <c r="A4" s="17"/>
      <c r="B4" s="17"/>
      <c r="C4" s="17"/>
      <c r="D4" s="17"/>
      <c r="E4" s="17"/>
      <c r="F4" s="17"/>
      <c r="G4" s="17"/>
      <c r="H4" s="17"/>
      <c r="I4" s="17"/>
    </row>
    <row r="5" spans="1:9" ht="62" x14ac:dyDescent="0.3">
      <c r="A5" s="2" t="s">
        <v>0</v>
      </c>
      <c r="B5" s="3" t="s">
        <v>10</v>
      </c>
      <c r="C5" s="4" t="s">
        <v>1</v>
      </c>
      <c r="D5" s="2" t="s">
        <v>2</v>
      </c>
      <c r="E5" s="2" t="s">
        <v>11</v>
      </c>
      <c r="F5" s="2" t="s">
        <v>3</v>
      </c>
      <c r="G5" s="5" t="s">
        <v>12</v>
      </c>
      <c r="H5" s="2" t="s">
        <v>4</v>
      </c>
      <c r="I5" s="2" t="s">
        <v>5</v>
      </c>
    </row>
    <row r="6" spans="1:9" ht="46.5" x14ac:dyDescent="0.3">
      <c r="A6" s="7" t="s">
        <v>7</v>
      </c>
      <c r="B6" s="8" t="s">
        <v>16</v>
      </c>
      <c r="C6" s="9">
        <v>45856</v>
      </c>
      <c r="D6" s="7" t="s">
        <v>15</v>
      </c>
      <c r="E6" s="7" t="s">
        <v>13</v>
      </c>
      <c r="F6" s="10" t="s">
        <v>14</v>
      </c>
      <c r="G6" s="11">
        <v>45877</v>
      </c>
      <c r="H6" s="12">
        <v>45859</v>
      </c>
      <c r="I6" s="13">
        <v>2</v>
      </c>
    </row>
    <row r="7" spans="1:9" ht="46.5" x14ac:dyDescent="0.3">
      <c r="A7" s="7" t="s">
        <v>7</v>
      </c>
      <c r="B7" s="8" t="s">
        <v>17</v>
      </c>
      <c r="C7" s="9">
        <v>45856</v>
      </c>
      <c r="D7" s="7" t="s">
        <v>15</v>
      </c>
      <c r="E7" s="7" t="s">
        <v>13</v>
      </c>
      <c r="F7" s="10" t="s">
        <v>14</v>
      </c>
      <c r="G7" s="11">
        <v>45877</v>
      </c>
      <c r="H7" s="12">
        <v>45859</v>
      </c>
      <c r="I7" s="13">
        <v>2</v>
      </c>
    </row>
    <row r="8" spans="1:9" ht="46.5" x14ac:dyDescent="0.3">
      <c r="A8" s="7" t="s">
        <v>7</v>
      </c>
      <c r="B8" s="8" t="s">
        <v>18</v>
      </c>
      <c r="C8" s="9">
        <v>45860</v>
      </c>
      <c r="D8" s="7" t="s">
        <v>15</v>
      </c>
      <c r="E8" s="7" t="s">
        <v>13</v>
      </c>
      <c r="F8" s="10" t="s">
        <v>14</v>
      </c>
      <c r="G8" s="11">
        <v>45881</v>
      </c>
      <c r="H8" s="12">
        <v>45868</v>
      </c>
      <c r="I8" s="13">
        <v>7</v>
      </c>
    </row>
    <row r="9" spans="1:9" ht="46.5" x14ac:dyDescent="0.3">
      <c r="A9" s="7" t="s">
        <v>8</v>
      </c>
      <c r="B9" s="8" t="s">
        <v>19</v>
      </c>
      <c r="C9" s="9">
        <v>45877</v>
      </c>
      <c r="D9" s="7" t="s">
        <v>15</v>
      </c>
      <c r="E9" s="7" t="s">
        <v>13</v>
      </c>
      <c r="F9" s="10" t="s">
        <v>14</v>
      </c>
      <c r="G9" s="11">
        <v>45898</v>
      </c>
      <c r="H9" s="12">
        <v>45905</v>
      </c>
      <c r="I9" s="13">
        <v>21</v>
      </c>
    </row>
    <row r="10" spans="1:9" ht="46.5" x14ac:dyDescent="0.3">
      <c r="A10" s="7" t="s">
        <v>8</v>
      </c>
      <c r="B10" s="8" t="s">
        <v>21</v>
      </c>
      <c r="C10" s="9">
        <v>45877</v>
      </c>
      <c r="D10" s="7" t="s">
        <v>15</v>
      </c>
      <c r="E10" s="7" t="s">
        <v>13</v>
      </c>
      <c r="F10" s="10" t="s">
        <v>14</v>
      </c>
      <c r="G10" s="11">
        <v>45898</v>
      </c>
      <c r="H10" s="12">
        <v>45905</v>
      </c>
      <c r="I10" s="13">
        <v>21</v>
      </c>
    </row>
    <row r="11" spans="1:9" ht="46.5" x14ac:dyDescent="0.3">
      <c r="A11" s="7" t="s">
        <v>8</v>
      </c>
      <c r="B11" s="8" t="s">
        <v>22</v>
      </c>
      <c r="C11" s="9">
        <v>45888</v>
      </c>
      <c r="D11" s="7" t="s">
        <v>15</v>
      </c>
      <c r="E11" s="7" t="s">
        <v>13</v>
      </c>
      <c r="F11" s="7" t="s">
        <v>14</v>
      </c>
      <c r="G11" s="11">
        <v>45909</v>
      </c>
      <c r="H11" s="12">
        <v>45926</v>
      </c>
      <c r="I11" s="13">
        <v>29</v>
      </c>
    </row>
    <row r="12" spans="1:9" ht="46.5" x14ac:dyDescent="0.3">
      <c r="A12" s="7" t="s">
        <v>8</v>
      </c>
      <c r="B12" s="8" t="s">
        <v>23</v>
      </c>
      <c r="C12" s="9">
        <v>45895</v>
      </c>
      <c r="D12" s="7" t="s">
        <v>15</v>
      </c>
      <c r="E12" s="7" t="s">
        <v>13</v>
      </c>
      <c r="F12" s="10" t="s">
        <v>14</v>
      </c>
      <c r="G12" s="11">
        <v>45916</v>
      </c>
      <c r="H12" s="12">
        <v>45905</v>
      </c>
      <c r="I12" s="13">
        <v>9</v>
      </c>
    </row>
    <row r="13" spans="1:9" ht="46.5" x14ac:dyDescent="0.3">
      <c r="A13" s="7" t="s">
        <v>8</v>
      </c>
      <c r="B13" s="8" t="s">
        <v>24</v>
      </c>
      <c r="C13" s="9">
        <v>45897</v>
      </c>
      <c r="D13" s="7" t="s">
        <v>15</v>
      </c>
      <c r="E13" s="7" t="s">
        <v>13</v>
      </c>
      <c r="F13" s="10" t="s">
        <v>14</v>
      </c>
      <c r="G13" s="11" t="s">
        <v>25</v>
      </c>
      <c r="H13" s="12">
        <v>45905</v>
      </c>
      <c r="I13" s="13">
        <v>7</v>
      </c>
    </row>
    <row r="14" spans="1:9" ht="46.5" x14ac:dyDescent="0.3">
      <c r="A14" s="7" t="s">
        <v>9</v>
      </c>
      <c r="B14" s="8" t="s">
        <v>28</v>
      </c>
      <c r="C14" s="9">
        <v>45901</v>
      </c>
      <c r="D14" s="7" t="s">
        <v>15</v>
      </c>
      <c r="E14" s="7" t="s">
        <v>13</v>
      </c>
      <c r="F14" s="10" t="s">
        <v>14</v>
      </c>
      <c r="G14" s="11">
        <v>45919</v>
      </c>
      <c r="H14" s="12">
        <v>45905</v>
      </c>
      <c r="I14" s="13">
        <v>5</v>
      </c>
    </row>
    <row r="15" spans="1:9" ht="46.5" x14ac:dyDescent="0.3">
      <c r="A15" s="7" t="s">
        <v>9</v>
      </c>
      <c r="B15" s="8" t="s">
        <v>27</v>
      </c>
      <c r="C15" s="9">
        <v>45903</v>
      </c>
      <c r="D15" s="7" t="s">
        <v>15</v>
      </c>
      <c r="E15" s="7" t="s">
        <v>13</v>
      </c>
      <c r="F15" s="10" t="s">
        <v>14</v>
      </c>
      <c r="G15" s="11">
        <v>45924</v>
      </c>
      <c r="H15" s="12">
        <v>45917</v>
      </c>
      <c r="I15" s="13">
        <v>11</v>
      </c>
    </row>
    <row r="16" spans="1:9" ht="46.5" x14ac:dyDescent="0.3">
      <c r="A16" s="7" t="s">
        <v>9</v>
      </c>
      <c r="B16" s="8" t="s">
        <v>29</v>
      </c>
      <c r="C16" s="9">
        <v>45903</v>
      </c>
      <c r="D16" s="7" t="s">
        <v>15</v>
      </c>
      <c r="E16" s="7" t="s">
        <v>13</v>
      </c>
      <c r="F16" s="7" t="s">
        <v>14</v>
      </c>
      <c r="G16" s="11">
        <v>45924</v>
      </c>
      <c r="H16" s="12">
        <v>45916</v>
      </c>
      <c r="I16" s="13">
        <v>10</v>
      </c>
    </row>
    <row r="17" spans="1:9" ht="46.5" x14ac:dyDescent="0.3">
      <c r="A17" s="7" t="s">
        <v>9</v>
      </c>
      <c r="B17" s="8" t="s">
        <v>30</v>
      </c>
      <c r="C17" s="9">
        <v>45912</v>
      </c>
      <c r="D17" s="7" t="s">
        <v>15</v>
      </c>
      <c r="E17" s="7" t="s">
        <v>13</v>
      </c>
      <c r="F17" s="7" t="s">
        <v>14</v>
      </c>
      <c r="G17" s="11">
        <v>45933</v>
      </c>
      <c r="H17" s="12">
        <v>45926</v>
      </c>
      <c r="I17" s="13">
        <v>11</v>
      </c>
    </row>
    <row r="18" spans="1:9" ht="46.5" x14ac:dyDescent="0.3">
      <c r="A18" s="7" t="s">
        <v>9</v>
      </c>
      <c r="B18" s="8" t="s">
        <v>31</v>
      </c>
      <c r="C18" s="9">
        <v>45917</v>
      </c>
      <c r="D18" s="7" t="s">
        <v>15</v>
      </c>
      <c r="E18" s="7" t="s">
        <v>13</v>
      </c>
      <c r="F18" s="7" t="s">
        <v>14</v>
      </c>
      <c r="G18" s="11">
        <v>45938</v>
      </c>
      <c r="H18" s="12">
        <v>45926</v>
      </c>
      <c r="I18" s="13">
        <v>8</v>
      </c>
    </row>
    <row r="19" spans="1:9" ht="62" x14ac:dyDescent="0.3">
      <c r="A19" s="7" t="s">
        <v>9</v>
      </c>
      <c r="B19" s="8" t="s">
        <v>32</v>
      </c>
      <c r="C19" s="9">
        <v>45923</v>
      </c>
      <c r="D19" s="7" t="s">
        <v>15</v>
      </c>
      <c r="E19" s="7" t="s">
        <v>13</v>
      </c>
      <c r="F19" s="7" t="s">
        <v>20</v>
      </c>
      <c r="G19" s="11">
        <v>45944</v>
      </c>
      <c r="H19" s="7"/>
      <c r="I19" s="13"/>
    </row>
    <row r="20" spans="1:9" ht="46.5" x14ac:dyDescent="0.3">
      <c r="A20" s="7" t="s">
        <v>9</v>
      </c>
      <c r="B20" s="8" t="s">
        <v>33</v>
      </c>
      <c r="C20" s="9">
        <v>45925</v>
      </c>
      <c r="D20" s="7" t="s">
        <v>15</v>
      </c>
      <c r="E20" s="7" t="s">
        <v>13</v>
      </c>
      <c r="F20" s="7" t="s">
        <v>14</v>
      </c>
      <c r="G20" s="11">
        <v>45946</v>
      </c>
      <c r="H20" s="12">
        <v>45929</v>
      </c>
      <c r="I20" s="13">
        <v>3</v>
      </c>
    </row>
    <row r="27" spans="1:9" ht="20.5" x14ac:dyDescent="0.45">
      <c r="C27" s="30"/>
      <c r="D27" s="31"/>
      <c r="E27" s="32"/>
    </row>
    <row r="28" spans="1:9" ht="20" x14ac:dyDescent="0.3">
      <c r="C28" s="33"/>
      <c r="D28" s="33" t="s">
        <v>36</v>
      </c>
      <c r="E28" s="33"/>
    </row>
    <row r="29" spans="1:9" ht="20" x14ac:dyDescent="0.3">
      <c r="C29" s="33"/>
      <c r="D29" s="33" t="s">
        <v>37</v>
      </c>
      <c r="E29" s="33"/>
    </row>
    <row r="30" spans="1:9" ht="20.5" x14ac:dyDescent="0.45">
      <c r="C30" s="34"/>
      <c r="D30" s="34"/>
      <c r="E30" s="34"/>
    </row>
    <row r="35" spans="1:2" x14ac:dyDescent="0.3">
      <c r="A35" s="18"/>
    </row>
    <row r="36" spans="1:2" x14ac:dyDescent="0.3">
      <c r="A36" s="19" t="s">
        <v>38</v>
      </c>
      <c r="B36" s="19"/>
    </row>
  </sheetData>
  <mergeCells count="5">
    <mergeCell ref="A1:XFD1"/>
    <mergeCell ref="A2:I2"/>
    <mergeCell ref="A4:I4"/>
    <mergeCell ref="A36:B36"/>
    <mergeCell ref="A3:I3"/>
  </mergeCells>
  <pageMargins left="0.7" right="0.7" top="0.75" bottom="0.75" header="0.3" footer="0.3"/>
  <pageSetup scale="4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232EF-076C-488D-8B36-38DB0307E060}">
  <dimension ref="A1:I39"/>
  <sheetViews>
    <sheetView workbookViewId="0">
      <selection activeCell="A2" sqref="A2:I2"/>
    </sheetView>
  </sheetViews>
  <sheetFormatPr baseColWidth="10" defaultRowHeight="14.5" x14ac:dyDescent="0.35"/>
  <cols>
    <col min="1" max="1" width="21.36328125" customWidth="1"/>
    <col min="2" max="2" width="13.36328125" bestFit="1" customWidth="1"/>
  </cols>
  <sheetData>
    <row r="1" spans="1:9" s="22" customFormat="1" ht="94" customHeight="1" x14ac:dyDescent="0.3"/>
    <row r="2" spans="1:9" s="24" customFormat="1" ht="27" customHeight="1" x14ac:dyDescent="0.3">
      <c r="A2" s="23" t="s">
        <v>34</v>
      </c>
      <c r="B2" s="23"/>
      <c r="C2" s="23"/>
      <c r="D2" s="23"/>
      <c r="E2" s="23"/>
      <c r="F2" s="23"/>
      <c r="G2" s="23"/>
      <c r="H2" s="23"/>
      <c r="I2" s="23"/>
    </row>
    <row r="3" spans="1:9" s="24" customFormat="1" ht="27" customHeight="1" x14ac:dyDescent="0.3">
      <c r="A3" s="25" t="s">
        <v>35</v>
      </c>
      <c r="B3" s="25"/>
      <c r="C3" s="25"/>
      <c r="D3" s="25"/>
      <c r="E3" s="25"/>
      <c r="F3" s="25"/>
      <c r="G3" s="25"/>
      <c r="H3" s="25"/>
      <c r="I3" s="25"/>
    </row>
    <row r="4" spans="1:9" s="24" customFormat="1" ht="18.5" customHeight="1" x14ac:dyDescent="0.3">
      <c r="A4" s="25"/>
      <c r="B4" s="25"/>
      <c r="C4" s="25"/>
      <c r="D4" s="25"/>
      <c r="E4" s="25"/>
      <c r="F4" s="25"/>
      <c r="G4" s="25"/>
      <c r="H4" s="25"/>
      <c r="I4" s="25"/>
    </row>
    <row r="5" spans="1:9" x14ac:dyDescent="0.35">
      <c r="A5" s="20" t="s">
        <v>0</v>
      </c>
      <c r="B5" s="20" t="s">
        <v>39</v>
      </c>
    </row>
    <row r="6" spans="1:9" x14ac:dyDescent="0.35">
      <c r="A6" s="1" t="s">
        <v>8</v>
      </c>
      <c r="B6" s="21">
        <v>5</v>
      </c>
    </row>
    <row r="7" spans="1:9" x14ac:dyDescent="0.35">
      <c r="A7" s="1" t="s">
        <v>9</v>
      </c>
      <c r="B7" s="21">
        <v>7</v>
      </c>
    </row>
    <row r="8" spans="1:9" x14ac:dyDescent="0.35">
      <c r="A8" s="1" t="s">
        <v>7</v>
      </c>
      <c r="B8" s="21">
        <v>3</v>
      </c>
    </row>
    <row r="9" spans="1:9" x14ac:dyDescent="0.35">
      <c r="A9" s="36" t="s">
        <v>40</v>
      </c>
      <c r="B9" s="36">
        <f>SUM(B6:B8)</f>
        <v>15</v>
      </c>
    </row>
    <row r="16" spans="1:9" x14ac:dyDescent="0.35">
      <c r="A16" s="26" t="s">
        <v>41</v>
      </c>
      <c r="B16" s="26"/>
      <c r="C16" s="26"/>
      <c r="D16" s="26"/>
      <c r="E16" s="26"/>
    </row>
    <row r="17" spans="1:7" x14ac:dyDescent="0.35">
      <c r="A17" s="27" t="s">
        <v>42</v>
      </c>
      <c r="B17" s="27" t="s">
        <v>6</v>
      </c>
      <c r="C17" s="27" t="s">
        <v>26</v>
      </c>
      <c r="D17" s="27" t="s">
        <v>9</v>
      </c>
      <c r="E17" s="27" t="s">
        <v>43</v>
      </c>
    </row>
    <row r="18" spans="1:7" x14ac:dyDescent="0.35">
      <c r="A18" s="28" t="s">
        <v>44</v>
      </c>
      <c r="B18" s="29">
        <v>3</v>
      </c>
      <c r="C18" s="29">
        <v>5</v>
      </c>
      <c r="D18" s="29">
        <v>6</v>
      </c>
      <c r="E18" s="29">
        <f>SUM(B18:D18)</f>
        <v>14</v>
      </c>
    </row>
    <row r="19" spans="1:7" ht="43.5" x14ac:dyDescent="0.35">
      <c r="A19" s="28" t="s">
        <v>45</v>
      </c>
      <c r="B19" s="29">
        <v>0</v>
      </c>
      <c r="C19" s="29">
        <v>0</v>
      </c>
      <c r="D19" s="29">
        <v>1</v>
      </c>
      <c r="E19" s="29">
        <v>1</v>
      </c>
    </row>
    <row r="20" spans="1:7" x14ac:dyDescent="0.35">
      <c r="A20" s="36" t="s">
        <v>46</v>
      </c>
      <c r="B20" s="36">
        <f>SUM(B18:B19)</f>
        <v>3</v>
      </c>
      <c r="C20" s="36">
        <f>SUM(C18:C19)</f>
        <v>5</v>
      </c>
      <c r="D20" s="36">
        <f>SUM(D18:D19)</f>
        <v>7</v>
      </c>
      <c r="E20" s="36">
        <f>SUM(E18:E19)</f>
        <v>15</v>
      </c>
    </row>
    <row r="28" spans="1:7" ht="20.5" x14ac:dyDescent="0.45">
      <c r="B28" s="6"/>
      <c r="C28" s="6"/>
      <c r="D28" s="30"/>
      <c r="E28" s="31"/>
      <c r="F28" s="32"/>
      <c r="G28" s="6"/>
    </row>
    <row r="29" spans="1:7" ht="20" x14ac:dyDescent="0.35">
      <c r="B29" s="6"/>
      <c r="C29" s="6"/>
      <c r="D29" s="33"/>
      <c r="E29" s="33" t="s">
        <v>36</v>
      </c>
      <c r="F29" s="33"/>
      <c r="G29" s="6"/>
    </row>
    <row r="30" spans="1:7" ht="20" x14ac:dyDescent="0.35">
      <c r="B30" s="6"/>
      <c r="C30" s="6"/>
      <c r="D30" s="33"/>
      <c r="E30" s="33" t="s">
        <v>37</v>
      </c>
      <c r="F30" s="33"/>
      <c r="G30" s="6"/>
    </row>
    <row r="31" spans="1:7" ht="20.5" x14ac:dyDescent="0.45">
      <c r="B31" s="6"/>
      <c r="C31" s="6"/>
      <c r="D31" s="34"/>
      <c r="E31" s="34"/>
      <c r="F31" s="34"/>
      <c r="G31" s="6"/>
    </row>
    <row r="32" spans="1:7" x14ac:dyDescent="0.35">
      <c r="B32" s="6"/>
      <c r="C32" s="6"/>
      <c r="D32" s="6"/>
      <c r="E32" s="6"/>
      <c r="F32" s="6"/>
      <c r="G32" s="6"/>
    </row>
    <row r="33" spans="1:7" x14ac:dyDescent="0.35">
      <c r="B33" s="6"/>
      <c r="C33" s="6"/>
      <c r="D33" s="6"/>
      <c r="E33" s="6"/>
      <c r="F33" s="6"/>
      <c r="G33" s="6"/>
    </row>
    <row r="34" spans="1:7" x14ac:dyDescent="0.35">
      <c r="B34" s="6"/>
      <c r="C34" s="6"/>
      <c r="D34" s="6"/>
      <c r="E34" s="6"/>
      <c r="F34" s="6"/>
      <c r="G34" s="6"/>
    </row>
    <row r="35" spans="1:7" x14ac:dyDescent="0.35">
      <c r="B35" s="6"/>
      <c r="C35" s="6"/>
      <c r="D35" s="6"/>
      <c r="E35" s="6"/>
      <c r="F35" s="6"/>
      <c r="G35" s="6"/>
    </row>
    <row r="36" spans="1:7" x14ac:dyDescent="0.35">
      <c r="B36" s="18"/>
      <c r="C36" s="6"/>
      <c r="D36" s="6"/>
      <c r="E36" s="6"/>
      <c r="F36" s="6"/>
      <c r="G36" s="6"/>
    </row>
    <row r="37" spans="1:7" x14ac:dyDescent="0.35">
      <c r="B37" s="35"/>
      <c r="C37" s="35"/>
      <c r="D37" s="6"/>
      <c r="E37" s="6"/>
      <c r="F37" s="6"/>
      <c r="G37" s="6"/>
    </row>
    <row r="38" spans="1:7" x14ac:dyDescent="0.35">
      <c r="B38" s="6"/>
      <c r="C38" s="6"/>
      <c r="D38" s="6"/>
      <c r="E38" s="6"/>
      <c r="F38" s="6"/>
      <c r="G38" s="6"/>
    </row>
    <row r="39" spans="1:7" ht="23" customHeight="1" x14ac:dyDescent="0.35">
      <c r="A39" s="35" t="s">
        <v>38</v>
      </c>
      <c r="B39" s="35"/>
      <c r="C39" s="35"/>
      <c r="D39" s="6"/>
      <c r="E39" s="6"/>
      <c r="F39" s="6"/>
      <c r="G39" s="6"/>
    </row>
  </sheetData>
  <mergeCells count="7">
    <mergeCell ref="B37:C37"/>
    <mergeCell ref="A39:C39"/>
    <mergeCell ref="A1:XFD1"/>
    <mergeCell ref="A2:I2"/>
    <mergeCell ref="A4:I4"/>
    <mergeCell ref="A3:I3"/>
    <mergeCell ref="A16:E16"/>
  </mergeCells>
  <pageMargins left="0.7" right="0.7" top="0.75" bottom="0.75" header="0.3" footer="0.3"/>
  <pageSetup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488F41414AD604E8F741B4CD2A5B19C" ma:contentTypeVersion="5" ma:contentTypeDescription="Crear nuevo documento." ma:contentTypeScope="" ma:versionID="a5f9a4439093e8e23b8777403bef4ff9">
  <xsd:schema xmlns:xsd="http://www.w3.org/2001/XMLSchema" xmlns:xs="http://www.w3.org/2001/XMLSchema" xmlns:p="http://schemas.microsoft.com/office/2006/metadata/properties" xmlns:ns3="a54afe3d-a0bf-404b-b727-bcc4a7f5a153" targetNamespace="http://schemas.microsoft.com/office/2006/metadata/properties" ma:root="true" ma:fieldsID="b3aa0f153e7acea1b397b755e0da7430" ns3:_="">
    <xsd:import namespace="a54afe3d-a0bf-404b-b727-bcc4a7f5a15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4afe3d-a0bf-404b-b727-bcc4a7f5a15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D820EA6-451E-44C0-8589-97717DC25F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011A20-EF31-4ED0-A50A-BB3E16FDC9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4afe3d-a0bf-404b-b727-bcc4a7f5a1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C99B270-FFD1-4EE5-ADF7-28A8E0C92A2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</vt:lpstr>
      <vt:lpstr>GRÁFICOS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Lubelki Patricia Fernández Pontier</dc:creator>
  <cp:keywords/>
  <dc:description/>
  <cp:lastModifiedBy>LUBELKI PATRICIA FERNANDEZ PONTIER</cp:lastModifiedBy>
  <cp:revision/>
  <cp:lastPrinted>2025-10-07T16:01:54Z</cp:lastPrinted>
  <dcterms:created xsi:type="dcterms:W3CDTF">2024-03-06T18:36:09Z</dcterms:created>
  <dcterms:modified xsi:type="dcterms:W3CDTF">2025-10-07T16:02:12Z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0x0101001488F41414AD604E8F741B4CD2A5B19C</vt:lpwstr>
  </property>
</Properties>
</file>