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udian.ramirez\Documents\2026\OAI\"/>
    </mc:Choice>
  </mc:AlternateContent>
  <xr:revisionPtr revIDLastSave="0" documentId="13_ncr:1_{77D37AE4-AA2E-4C5B-B88F-F788B2791A76}" xr6:coauthVersionLast="47" xr6:coauthVersionMax="47" xr10:uidLastSave="{00000000-0000-0000-0000-000000000000}"/>
  <bookViews>
    <workbookView xWindow="-110" yWindow="-110" windowWidth="19420" windowHeight="10420" xr2:uid="{784E5D24-0E0A-4A1C-AEDB-8C414D77F257}"/>
  </bookViews>
  <sheets>
    <sheet name="P1 Presupuesto Aprobado" sheetId="1" r:id="rId1"/>
  </sheets>
  <definedNames>
    <definedName name="_xlnm.Print_Area" localSheetId="0">'P1 Presupuesto Aprobado'!$A$1:$C$96</definedName>
    <definedName name="_xlnm.Print_Titles" localSheetId="0">'P1 Presupuesto Aprobado'!$1:$7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1" i="1" l="1"/>
  <c r="B51" i="1"/>
  <c r="C25" i="1" l="1"/>
  <c r="C66" i="1" l="1"/>
  <c r="C61" i="1"/>
  <c r="C44" i="1"/>
  <c r="C35" i="1"/>
  <c r="C15" i="1"/>
  <c r="C9" i="1"/>
  <c r="C69" i="1"/>
  <c r="B44" i="1"/>
  <c r="C80" i="1" l="1"/>
  <c r="C77" i="1"/>
  <c r="C74" i="1"/>
  <c r="B80" i="1"/>
  <c r="B69" i="1"/>
  <c r="B66" i="1"/>
  <c r="B61" i="1"/>
  <c r="B35" i="1"/>
  <c r="B25" i="1"/>
  <c r="B9" i="1"/>
  <c r="B15" i="1"/>
  <c r="B77" i="1"/>
  <c r="B74" i="1"/>
  <c r="C82" i="1" l="1"/>
  <c r="B82" i="1"/>
</calcChain>
</file>

<file path=xl/sharedStrings.xml><?xml version="1.0" encoding="utf-8"?>
<sst xmlns="http://schemas.openxmlformats.org/spreadsheetml/2006/main" count="93" uniqueCount="93">
  <si>
    <t xml:space="preserve">Presupuesto de Gastos y Aplicaciones financieras </t>
  </si>
  <si>
    <t>DETALLE</t>
  </si>
  <si>
    <t>Presupuesto Aprobado</t>
  </si>
  <si>
    <t>Presupuesto Modificado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</si>
  <si>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</si>
  <si>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</si>
  <si>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</si>
  <si>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</si>
  <si>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</si>
  <si>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</si>
  <si>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</si>
  <si>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</si>
  <si>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</si>
  <si>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</si>
  <si>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</si>
  <si>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</si>
  <si>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</si>
  <si>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</si>
  <si>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</si>
  <si>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</si>
  <si>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</si>
  <si>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</si>
  <si>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</si>
  <si>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</si>
  <si>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</si>
  <si>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</si>
  <si>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</si>
  <si>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</si>
  <si>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</si>
  <si>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</si>
  <si>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</si>
  <si>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</si>
  <si>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</si>
  <si>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</si>
  <si>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</si>
  <si>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</si>
  <si>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</si>
  <si>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</si>
  <si>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</si>
  <si>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</si>
  <si>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</si>
  <si>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</si>
  <si>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</si>
  <si>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</si>
  <si>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</si>
  <si>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</si>
  <si>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</si>
  <si>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</si>
  <si>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</si>
  <si>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</si>
  <si>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</si>
  <si>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</si>
  <si>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</si>
  <si>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</si>
  <si>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</si>
  <si>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</si>
  <si>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</si>
  <si>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</si>
  <si>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</si>
  <si>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</si>
  <si>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</si>
  <si>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</si>
  <si>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</si>
  <si>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</si>
  <si>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</si>
  <si>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</si>
  <si>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</si>
  <si>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</si>
  <si>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</si>
  <si>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</si>
  <si>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</si>
  <si>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</si>
  <si>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</si>
  <si>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</si>
  <si>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</si>
  <si>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</si>
  <si>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</si>
  <si>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</si>
  <si>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</si>
  <si>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</si>
  <si>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</si>
  <si>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</si>
  <si>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Valores en RD$</t>
  </si>
  <si>
    <t>_____________________________</t>
  </si>
  <si>
    <t xml:space="preserve">PREPARADO POR: </t>
  </si>
  <si>
    <t xml:space="preserve">Licda. Yudian Ramirez </t>
  </si>
  <si>
    <t xml:space="preserve">REVISADO POR: </t>
  </si>
  <si>
    <t>___________________________________</t>
  </si>
  <si>
    <t xml:space="preserve">Encargada de Presupuesto </t>
  </si>
  <si>
    <t xml:space="preserve">Coordinador Administrativo y Financiero </t>
  </si>
  <si>
    <t>Lic. Antonio Gómez</t>
  </si>
  <si>
    <t>DIRECCIÓN GENERAL DE MEDICAMENTOS, ALIMENTOS Y PRODUCTOS SANITARIOS (DIGEMAPS)</t>
  </si>
  <si>
    <t>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</si>
</sst>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</fills>
  <borders count="11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2" fillId="2" borderId="2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top" wrapText="1" readingOrder="1"/>
    </xf>
    <xf numFmtId="4" fontId="0" fillId="0" borderId="0" xfId="0" applyNumberFormat="1"/>
    <xf numFmtId="4" fontId="3" fillId="0" borderId="0" xfId="1" applyNumberFormat="1" applyFont="1" applyAlignment="1">
      <alignment vertical="center" wrapText="1"/>
    </xf>
    <xf numFmtId="4" fontId="0" fillId="0" borderId="0" xfId="0" applyNumberFormat="1" applyAlignment="1">
      <alignment vertical="center"/>
    </xf>
    <xf numFmtId="4" fontId="3" fillId="0" borderId="0" xfId="0" applyNumberFormat="1" applyFont="1" applyAlignment="1">
      <alignment vertical="center" wrapText="1"/>
    </xf>
    <xf numFmtId="0" fontId="3" fillId="0" borderId="0" xfId="0" applyFont="1" applyAlignment="1">
      <alignment horizontal="left" wrapText="1" indent="1"/>
    </xf>
    <xf numFmtId="0" fontId="0" fillId="0" borderId="0" xfId="0" applyAlignment="1">
      <alignment horizontal="left" wrapText="1" indent="2"/>
    </xf>
    <xf numFmtId="4" fontId="2" fillId="2" borderId="2" xfId="0" applyNumberFormat="1" applyFont="1" applyFill="1" applyBorder="1" applyAlignment="1">
      <alignment vertical="center"/>
    </xf>
    <xf numFmtId="4" fontId="2" fillId="0" borderId="10" xfId="0" applyNumberFormat="1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 readingOrder="1"/>
    </xf>
    <xf numFmtId="0" fontId="0" fillId="0" borderId="0" xfId="0" applyAlignment="1">
      <alignment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3" fillId="0" borderId="6" xfId="0" applyFont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3" fillId="0" borderId="8" xfId="0" applyFont="1" applyBorder="1" applyAlignment="1">
      <alignment horizontal="left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 readingOrder="1"/>
    </xf>
    <xf numFmtId="0" fontId="7" fillId="0" borderId="0" xfId="0" applyFont="1" applyAlignment="1">
      <alignment horizontal="center" vertical="center" wrapText="1" readingOrder="1"/>
    </xf>
    <xf numFmtId="0" fontId="6" fillId="0" borderId="5" xfId="0" applyFont="1" applyBorder="1" applyAlignment="1">
      <alignment horizontal="center" vertical="top" wrapText="1" readingOrder="1"/>
    </xf>
    <xf numFmtId="0" fontId="6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191331</xdr:colOff>
      <xdr:row>0</xdr:row>
      <xdr:rowOff>45364</xdr:rowOff>
    </xdr:from>
    <xdr:to>
      <xdr:col>2</xdr:col>
      <xdr:colOff>1573389</xdr:colOff>
      <xdr:row>5</xdr:row>
      <xdr:rowOff>186892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F835680-568D-937F-62F5-31E8E3A52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8775" y="45364"/>
          <a:ext cx="1382058" cy="11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0B927-2E40-480F-862D-A2F94B054376}">
  <dimension ref="A1:I96"/>
  <sheetViews>
    <sheetView showGridLines="0" tabSelected="1" zoomScale="90" zoomScaleNormal="90" workbookViewId="0">
      <selection activeCell="D7" sqref="D7"/>
    </sheetView>
  </sheetViews>
  <sheetFormatPr baseColWidth="10" defaultColWidth="11.453125" defaultRowHeight="14.5" x14ac:dyDescent="0.35"/>
  <cols>
    <col min="1" max="1" width="77.81640625" customWidth="1"/>
    <col min="2" max="2" width="37.54296875" customWidth="1"/>
    <col min="3" max="3" width="26.1796875" customWidth="1"/>
  </cols>
  <sheetData>
    <row r="1" spans="1:9" s="16" customFormat="1" ht="21" x14ac:dyDescent="0.35">
      <c r="A1" s="29" t="s">
        <v>91</v>
      </c>
      <c r="B1" s="30"/>
      <c r="C1" s="30"/>
      <c r="D1" s="15"/>
      <c r="E1" s="15"/>
      <c r="F1" s="15"/>
      <c r="G1" s="15"/>
      <c r="H1" s="15"/>
      <c r="I1" s="15"/>
    </row>
    <row r="2" spans="1:9" ht="15.5" x14ac:dyDescent="0.35">
      <c r="A2" s="36" t="s">
        <v>92</v>
      </c>
      <c r="B2" s="37"/>
      <c r="C2" s="37"/>
      <c r="D2" s="4"/>
      <c r="E2" s="4"/>
      <c r="F2" s="4"/>
      <c r="G2" s="4"/>
      <c r="H2" s="4"/>
      <c r="I2" s="4"/>
    </row>
    <row r="3" spans="1:9" ht="15.75" customHeight="1" x14ac:dyDescent="0.35">
      <c r="A3" s="31" t="s">
        <v>0</v>
      </c>
      <c r="B3" s="32"/>
      <c r="C3" s="32"/>
      <c r="D3" s="5"/>
      <c r="E3" s="5"/>
      <c r="F3" s="5"/>
      <c r="G3" s="5"/>
      <c r="H3" s="5"/>
      <c r="I3" s="5"/>
    </row>
    <row r="4" spans="1:9" ht="15.75" customHeight="1" x14ac:dyDescent="0.35">
      <c r="A4" s="31" t="s">
        <v>82</v>
      </c>
      <c r="B4" s="32"/>
      <c r="C4" s="32"/>
      <c r="D4" s="5"/>
      <c r="E4" s="5"/>
      <c r="F4" s="5"/>
      <c r="G4" s="5"/>
      <c r="H4" s="5"/>
      <c r="I4" s="5"/>
    </row>
    <row r="6" spans="1:9" ht="15" customHeight="1" x14ac:dyDescent="0.35">
      <c r="A6" s="33" t="s">
        <v>1</v>
      </c>
      <c r="B6" s="34" t="s">
        <v>2</v>
      </c>
      <c r="C6" s="34" t="s">
        <v>3</v>
      </c>
    </row>
    <row r="7" spans="1:9" ht="23.25" customHeight="1" x14ac:dyDescent="0.35">
      <c r="A7" s="33"/>
      <c r="B7" s="35"/>
      <c r="C7" s="35"/>
    </row>
    <row r="8" spans="1:9" x14ac:dyDescent="0.35">
      <c r="A8" s="1" t="s">
        <v>4</v>
      </c>
      <c r="B8" s="2"/>
      <c r="C8" s="2"/>
    </row>
    <row r="9" spans="1:9" x14ac:dyDescent="0.35">
      <c r="A9" s="10" t="s">
        <v>5</v>
      </c>
      <c r="B9" s="7">
        <f>SUM(B10:B14)</f>
        <v>340706833</v>
      </c>
      <c r="C9" s="7">
        <f>SUM(C10:C14)</f>
        <v>340706833</v>
      </c>
    </row>
    <row r="10" spans="1:9" x14ac:dyDescent="0.35">
      <c r="A10" s="11" t="s">
        <v>6</v>
      </c>
      <c r="B10" s="8">
        <v>270040450</v>
      </c>
      <c r="C10" s="6">
        <v>270040450</v>
      </c>
    </row>
    <row r="11" spans="1:9" x14ac:dyDescent="0.35">
      <c r="A11" s="11" t="s">
        <v>7</v>
      </c>
      <c r="B11" s="8">
        <v>37471777</v>
      </c>
      <c r="C11" s="6">
        <v>37471777</v>
      </c>
    </row>
    <row r="12" spans="1:9" x14ac:dyDescent="0.35">
      <c r="A12" s="11" t="s">
        <v>8</v>
      </c>
      <c r="B12" s="8">
        <v>0</v>
      </c>
      <c r="C12" s="8">
        <v>0</v>
      </c>
    </row>
    <row r="13" spans="1:9" x14ac:dyDescent="0.35">
      <c r="A13" s="11" t="s">
        <v>9</v>
      </c>
      <c r="B13" s="8">
        <v>0</v>
      </c>
      <c r="C13" s="8">
        <v>0</v>
      </c>
    </row>
    <row r="14" spans="1:9" x14ac:dyDescent="0.35">
      <c r="A14" s="11" t="s">
        <v>10</v>
      </c>
      <c r="B14" s="8">
        <v>33194606</v>
      </c>
      <c r="C14" s="8">
        <v>33194606</v>
      </c>
    </row>
    <row r="15" spans="1:9" x14ac:dyDescent="0.35">
      <c r="A15" s="10" t="s">
        <v>11</v>
      </c>
      <c r="B15" s="9">
        <f>SUM(B16:B24)</f>
        <v>221850000</v>
      </c>
      <c r="C15" s="9">
        <f>SUM(C16:C24)</f>
        <v>221850000</v>
      </c>
    </row>
    <row r="16" spans="1:9" x14ac:dyDescent="0.35">
      <c r="A16" s="11" t="s">
        <v>12</v>
      </c>
      <c r="B16" s="8">
        <v>14500000</v>
      </c>
      <c r="C16" s="6">
        <v>14500000</v>
      </c>
    </row>
    <row r="17" spans="1:3" x14ac:dyDescent="0.35">
      <c r="A17" s="11" t="s">
        <v>13</v>
      </c>
      <c r="B17" s="8">
        <v>13850000</v>
      </c>
      <c r="C17" s="6">
        <v>13850000</v>
      </c>
    </row>
    <row r="18" spans="1:3" x14ac:dyDescent="0.35">
      <c r="A18" s="11" t="s">
        <v>14</v>
      </c>
      <c r="B18" s="8">
        <v>9500000</v>
      </c>
      <c r="C18" s="6">
        <v>9500000</v>
      </c>
    </row>
    <row r="19" spans="1:3" x14ac:dyDescent="0.35">
      <c r="A19" s="11" t="s">
        <v>15</v>
      </c>
      <c r="B19" s="8">
        <v>1400000</v>
      </c>
      <c r="C19" s="6">
        <v>1400000</v>
      </c>
    </row>
    <row r="20" spans="1:3" x14ac:dyDescent="0.35">
      <c r="A20" s="11" t="s">
        <v>16</v>
      </c>
      <c r="B20" s="8">
        <v>39400000</v>
      </c>
      <c r="C20" s="6">
        <v>39400000</v>
      </c>
    </row>
    <row r="21" spans="1:3" x14ac:dyDescent="0.35">
      <c r="A21" s="11" t="s">
        <v>17</v>
      </c>
      <c r="B21" s="8">
        <v>3700000</v>
      </c>
      <c r="C21" s="6">
        <v>3700000</v>
      </c>
    </row>
    <row r="22" spans="1:3" ht="29" x14ac:dyDescent="0.35">
      <c r="A22" s="11" t="s">
        <v>18</v>
      </c>
      <c r="B22" s="8">
        <v>68700000</v>
      </c>
      <c r="C22" s="6">
        <v>68700000</v>
      </c>
    </row>
    <row r="23" spans="1:3" x14ac:dyDescent="0.35">
      <c r="A23" s="11" t="s">
        <v>19</v>
      </c>
      <c r="B23" s="8">
        <v>56600000</v>
      </c>
      <c r="C23" s="6">
        <v>56600000</v>
      </c>
    </row>
    <row r="24" spans="1:3" x14ac:dyDescent="0.35">
      <c r="A24" s="11" t="s">
        <v>20</v>
      </c>
      <c r="B24" s="8">
        <v>14200000</v>
      </c>
      <c r="C24" s="6">
        <v>14200000</v>
      </c>
    </row>
    <row r="25" spans="1:3" x14ac:dyDescent="0.35">
      <c r="A25" s="10" t="s">
        <v>21</v>
      </c>
      <c r="B25" s="9">
        <f>SUM(B26:B34)</f>
        <v>60589879</v>
      </c>
      <c r="C25" s="9">
        <f>SUM(C26:C34)</f>
        <v>60589879</v>
      </c>
    </row>
    <row r="26" spans="1:3" x14ac:dyDescent="0.35">
      <c r="A26" s="11" t="s">
        <v>22</v>
      </c>
      <c r="B26" s="8">
        <v>500000</v>
      </c>
      <c r="C26" s="6">
        <v>500000</v>
      </c>
    </row>
    <row r="27" spans="1:3" x14ac:dyDescent="0.35">
      <c r="A27" s="11" t="s">
        <v>23</v>
      </c>
      <c r="B27" s="8">
        <v>4050000</v>
      </c>
      <c r="C27" s="6">
        <v>4050000</v>
      </c>
    </row>
    <row r="28" spans="1:3" x14ac:dyDescent="0.35">
      <c r="A28" s="11" t="s">
        <v>24</v>
      </c>
      <c r="B28" s="8">
        <v>4940500</v>
      </c>
      <c r="C28" s="6">
        <v>4940500</v>
      </c>
    </row>
    <row r="29" spans="1:3" x14ac:dyDescent="0.35">
      <c r="A29" s="11" t="s">
        <v>25</v>
      </c>
      <c r="B29" s="8">
        <v>100000</v>
      </c>
      <c r="C29" s="6">
        <v>100000</v>
      </c>
    </row>
    <row r="30" spans="1:3" x14ac:dyDescent="0.35">
      <c r="A30" s="11" t="s">
        <v>26</v>
      </c>
      <c r="B30" s="8">
        <v>1670500</v>
      </c>
      <c r="C30" s="6">
        <v>1670500</v>
      </c>
    </row>
    <row r="31" spans="1:3" x14ac:dyDescent="0.35">
      <c r="A31" s="11" t="s">
        <v>27</v>
      </c>
      <c r="B31" s="8">
        <v>855000</v>
      </c>
      <c r="C31" s="6">
        <v>855000</v>
      </c>
    </row>
    <row r="32" spans="1:3" x14ac:dyDescent="0.35">
      <c r="A32" s="11" t="s">
        <v>28</v>
      </c>
      <c r="B32" s="8">
        <v>23962969</v>
      </c>
      <c r="C32" s="6">
        <v>23962969</v>
      </c>
    </row>
    <row r="33" spans="1:3" x14ac:dyDescent="0.35">
      <c r="A33" s="11" t="s">
        <v>29</v>
      </c>
      <c r="B33" s="8">
        <v>0</v>
      </c>
      <c r="C33" s="8">
        <v>0</v>
      </c>
    </row>
    <row r="34" spans="1:3" x14ac:dyDescent="0.35">
      <c r="A34" s="11" t="s">
        <v>30</v>
      </c>
      <c r="B34" s="8">
        <v>24510910</v>
      </c>
      <c r="C34" s="6">
        <v>24510910</v>
      </c>
    </row>
    <row r="35" spans="1:3" x14ac:dyDescent="0.35">
      <c r="A35" s="10" t="s">
        <v>31</v>
      </c>
      <c r="B35" s="9">
        <f>SUM(B36:B43)</f>
        <v>815000</v>
      </c>
      <c r="C35" s="9">
        <f>SUM(C36:C43)</f>
        <v>815000</v>
      </c>
    </row>
    <row r="36" spans="1:3" x14ac:dyDescent="0.35">
      <c r="A36" s="11" t="s">
        <v>32</v>
      </c>
      <c r="B36" s="8">
        <v>815000</v>
      </c>
      <c r="C36" s="8">
        <v>815000</v>
      </c>
    </row>
    <row r="37" spans="1:3" x14ac:dyDescent="0.35">
      <c r="A37" s="11" t="s">
        <v>33</v>
      </c>
      <c r="B37" s="8">
        <v>0</v>
      </c>
      <c r="C37" s="8">
        <v>0</v>
      </c>
    </row>
    <row r="38" spans="1:3" x14ac:dyDescent="0.35">
      <c r="A38" s="11" t="s">
        <v>34</v>
      </c>
      <c r="B38" s="8">
        <v>0</v>
      </c>
      <c r="C38" s="8">
        <v>0</v>
      </c>
    </row>
    <row r="39" spans="1:3" x14ac:dyDescent="0.35">
      <c r="A39" s="11" t="s">
        <v>35</v>
      </c>
      <c r="B39" s="8">
        <v>0</v>
      </c>
      <c r="C39" s="8">
        <v>0</v>
      </c>
    </row>
    <row r="40" spans="1:3" x14ac:dyDescent="0.35">
      <c r="A40" s="11" t="s">
        <v>36</v>
      </c>
      <c r="B40" s="8">
        <v>0</v>
      </c>
      <c r="C40" s="8">
        <v>0</v>
      </c>
    </row>
    <row r="41" spans="1:3" x14ac:dyDescent="0.35">
      <c r="A41" s="11" t="s">
        <v>37</v>
      </c>
      <c r="B41" s="8">
        <v>0</v>
      </c>
      <c r="C41" s="8">
        <v>0</v>
      </c>
    </row>
    <row r="42" spans="1:3" x14ac:dyDescent="0.35">
      <c r="A42" s="11" t="s">
        <v>38</v>
      </c>
      <c r="B42" s="8">
        <v>0</v>
      </c>
      <c r="C42" s="8">
        <v>0</v>
      </c>
    </row>
    <row r="43" spans="1:3" x14ac:dyDescent="0.35">
      <c r="A43" s="11" t="s">
        <v>39</v>
      </c>
      <c r="B43" s="8">
        <v>0</v>
      </c>
      <c r="C43" s="8">
        <v>0</v>
      </c>
    </row>
    <row r="44" spans="1:3" x14ac:dyDescent="0.35">
      <c r="A44" s="10" t="s">
        <v>40</v>
      </c>
      <c r="B44" s="9">
        <f>SUM(B45:B50)</f>
        <v>0</v>
      </c>
      <c r="C44" s="9">
        <f>SUM(C45:C50)</f>
        <v>0</v>
      </c>
    </row>
    <row r="45" spans="1:3" x14ac:dyDescent="0.35">
      <c r="A45" s="11" t="s">
        <v>41</v>
      </c>
      <c r="B45" s="8">
        <v>0</v>
      </c>
      <c r="C45" s="8">
        <v>0</v>
      </c>
    </row>
    <row r="46" spans="1:3" x14ac:dyDescent="0.35">
      <c r="A46" s="11" t="s">
        <v>42</v>
      </c>
      <c r="B46" s="8">
        <v>0</v>
      </c>
      <c r="C46" s="8">
        <v>0</v>
      </c>
    </row>
    <row r="47" spans="1:3" x14ac:dyDescent="0.35">
      <c r="A47" s="11" t="s">
        <v>43</v>
      </c>
      <c r="B47" s="8">
        <v>0</v>
      </c>
      <c r="C47" s="8">
        <v>0</v>
      </c>
    </row>
    <row r="48" spans="1:3" x14ac:dyDescent="0.35">
      <c r="A48" s="11" t="s">
        <v>44</v>
      </c>
      <c r="B48" s="8">
        <v>0</v>
      </c>
      <c r="C48" s="8">
        <v>0</v>
      </c>
    </row>
    <row r="49" spans="1:3" x14ac:dyDescent="0.35">
      <c r="A49" s="11" t="s">
        <v>45</v>
      </c>
      <c r="B49" s="8">
        <v>0</v>
      </c>
      <c r="C49" s="8">
        <v>0</v>
      </c>
    </row>
    <row r="50" spans="1:3" x14ac:dyDescent="0.35">
      <c r="A50" s="11" t="s">
        <v>46</v>
      </c>
      <c r="B50" s="8">
        <v>0</v>
      </c>
      <c r="C50" s="8">
        <v>0</v>
      </c>
    </row>
    <row r="51" spans="1:3" x14ac:dyDescent="0.35">
      <c r="A51" s="10" t="s">
        <v>47</v>
      </c>
      <c r="B51" s="9">
        <f>SUM(B52:B60)</f>
        <v>171993090</v>
      </c>
      <c r="C51" s="9">
        <f>SUM(C52:C60)</f>
        <v>171993090</v>
      </c>
    </row>
    <row r="52" spans="1:3" x14ac:dyDescent="0.35">
      <c r="A52" s="11" t="s">
        <v>48</v>
      </c>
      <c r="B52" s="8">
        <v>51340116</v>
      </c>
      <c r="C52" s="6">
        <v>51340116</v>
      </c>
    </row>
    <row r="53" spans="1:3" x14ac:dyDescent="0.35">
      <c r="A53" s="11" t="s">
        <v>49</v>
      </c>
      <c r="B53" s="8">
        <v>968730</v>
      </c>
      <c r="C53" s="6">
        <v>968730</v>
      </c>
    </row>
    <row r="54" spans="1:3" x14ac:dyDescent="0.35">
      <c r="A54" s="11" t="s">
        <v>50</v>
      </c>
      <c r="B54" s="8">
        <v>52291130</v>
      </c>
      <c r="C54" s="6">
        <v>52291130</v>
      </c>
    </row>
    <row r="55" spans="1:3" x14ac:dyDescent="0.35">
      <c r="A55" s="11" t="s">
        <v>51</v>
      </c>
      <c r="B55" s="8">
        <v>0</v>
      </c>
      <c r="C55" s="8">
        <v>0</v>
      </c>
    </row>
    <row r="56" spans="1:3" x14ac:dyDescent="0.35">
      <c r="A56" s="11" t="s">
        <v>52</v>
      </c>
      <c r="B56" s="8">
        <v>34104000</v>
      </c>
      <c r="C56" s="6">
        <v>34104000</v>
      </c>
    </row>
    <row r="57" spans="1:3" x14ac:dyDescent="0.35">
      <c r="A57" s="11" t="s">
        <v>53</v>
      </c>
      <c r="B57" s="8">
        <v>1000000</v>
      </c>
      <c r="C57" s="6">
        <v>1000000</v>
      </c>
    </row>
    <row r="58" spans="1:3" x14ac:dyDescent="0.35">
      <c r="A58" s="11" t="s">
        <v>54</v>
      </c>
      <c r="B58" s="8">
        <v>0</v>
      </c>
      <c r="C58" s="8">
        <v>0</v>
      </c>
    </row>
    <row r="59" spans="1:3" x14ac:dyDescent="0.35">
      <c r="A59" s="11" t="s">
        <v>55</v>
      </c>
      <c r="B59" s="8">
        <v>31589114</v>
      </c>
      <c r="C59" s="8">
        <v>31589114</v>
      </c>
    </row>
    <row r="60" spans="1:3" x14ac:dyDescent="0.35">
      <c r="A60" s="11" t="s">
        <v>56</v>
      </c>
      <c r="B60" s="8">
        <v>700000</v>
      </c>
      <c r="C60" s="8">
        <v>700000</v>
      </c>
    </row>
    <row r="61" spans="1:3" x14ac:dyDescent="0.35">
      <c r="A61" s="10" t="s">
        <v>57</v>
      </c>
      <c r="B61" s="9">
        <f>SUM(B62:B65)</f>
        <v>0</v>
      </c>
      <c r="C61" s="9">
        <f>SUM(C62:C65)</f>
        <v>0</v>
      </c>
    </row>
    <row r="62" spans="1:3" x14ac:dyDescent="0.35">
      <c r="A62" s="11" t="s">
        <v>58</v>
      </c>
      <c r="B62" s="8">
        <v>0</v>
      </c>
      <c r="C62" s="8">
        <v>0</v>
      </c>
    </row>
    <row r="63" spans="1:3" x14ac:dyDescent="0.35">
      <c r="A63" s="11" t="s">
        <v>59</v>
      </c>
      <c r="B63" s="8">
        <v>0</v>
      </c>
      <c r="C63" s="8">
        <v>0</v>
      </c>
    </row>
    <row r="64" spans="1:3" x14ac:dyDescent="0.35">
      <c r="A64" s="11" t="s">
        <v>60</v>
      </c>
      <c r="B64" s="8">
        <v>0</v>
      </c>
      <c r="C64" s="8">
        <v>0</v>
      </c>
    </row>
    <row r="65" spans="1:3" ht="29" x14ac:dyDescent="0.35">
      <c r="A65" s="11" t="s">
        <v>61</v>
      </c>
      <c r="B65" s="8">
        <v>0</v>
      </c>
      <c r="C65" s="8">
        <v>0</v>
      </c>
    </row>
    <row r="66" spans="1:3" x14ac:dyDescent="0.35">
      <c r="A66" s="10" t="s">
        <v>62</v>
      </c>
      <c r="B66" s="9">
        <f>SUM(B67:B68)</f>
        <v>0</v>
      </c>
      <c r="C66" s="9">
        <f>SUM(C67:C68)</f>
        <v>0</v>
      </c>
    </row>
    <row r="67" spans="1:3" x14ac:dyDescent="0.35">
      <c r="A67" s="11" t="s">
        <v>63</v>
      </c>
      <c r="B67" s="8">
        <v>0</v>
      </c>
      <c r="C67" s="8">
        <v>0</v>
      </c>
    </row>
    <row r="68" spans="1:3" x14ac:dyDescent="0.35">
      <c r="A68" s="11" t="s">
        <v>64</v>
      </c>
      <c r="B68" s="8">
        <v>0</v>
      </c>
      <c r="C68" s="8">
        <v>0</v>
      </c>
    </row>
    <row r="69" spans="1:3" x14ac:dyDescent="0.35">
      <c r="A69" s="10" t="s">
        <v>65</v>
      </c>
      <c r="B69" s="9">
        <f>SUM(B70:B72)</f>
        <v>0</v>
      </c>
      <c r="C69" s="9">
        <f>SUM(C70:C72)</f>
        <v>0</v>
      </c>
    </row>
    <row r="70" spans="1:3" x14ac:dyDescent="0.35">
      <c r="A70" s="11" t="s">
        <v>66</v>
      </c>
      <c r="B70" s="8">
        <v>0</v>
      </c>
      <c r="C70" s="8">
        <v>0</v>
      </c>
    </row>
    <row r="71" spans="1:3" x14ac:dyDescent="0.35">
      <c r="A71" s="11" t="s">
        <v>67</v>
      </c>
      <c r="B71" s="8">
        <v>0</v>
      </c>
      <c r="C71" s="8">
        <v>0</v>
      </c>
    </row>
    <row r="72" spans="1:3" x14ac:dyDescent="0.35">
      <c r="A72" s="11" t="s">
        <v>68</v>
      </c>
      <c r="B72" s="8">
        <v>0</v>
      </c>
      <c r="C72" s="8">
        <v>0</v>
      </c>
    </row>
    <row r="73" spans="1:3" x14ac:dyDescent="0.35">
      <c r="A73" s="10" t="s">
        <v>69</v>
      </c>
      <c r="B73" s="8">
        <v>0</v>
      </c>
      <c r="C73" s="8">
        <v>0</v>
      </c>
    </row>
    <row r="74" spans="1:3" x14ac:dyDescent="0.35">
      <c r="A74" s="10" t="s">
        <v>70</v>
      </c>
      <c r="B74" s="9">
        <f>SUM(B75:B76)</f>
        <v>0</v>
      </c>
      <c r="C74" s="9">
        <f>SUM(C75:C76)</f>
        <v>0</v>
      </c>
    </row>
    <row r="75" spans="1:3" x14ac:dyDescent="0.35">
      <c r="A75" s="11" t="s">
        <v>71</v>
      </c>
      <c r="B75" s="8">
        <v>0</v>
      </c>
      <c r="C75" s="8">
        <v>0</v>
      </c>
    </row>
    <row r="76" spans="1:3" x14ac:dyDescent="0.35">
      <c r="A76" s="11" t="s">
        <v>72</v>
      </c>
      <c r="B76" s="8">
        <v>0</v>
      </c>
      <c r="C76" s="8">
        <v>0</v>
      </c>
    </row>
    <row r="77" spans="1:3" x14ac:dyDescent="0.35">
      <c r="A77" s="10" t="s">
        <v>73</v>
      </c>
      <c r="B77" s="9">
        <f>SUM(B78:B79)</f>
        <v>0</v>
      </c>
      <c r="C77" s="9">
        <f>SUM(C78:C79)</f>
        <v>0</v>
      </c>
    </row>
    <row r="78" spans="1:3" x14ac:dyDescent="0.35">
      <c r="A78" s="11" t="s">
        <v>74</v>
      </c>
      <c r="B78" s="8">
        <v>0</v>
      </c>
      <c r="C78" s="8">
        <v>0</v>
      </c>
    </row>
    <row r="79" spans="1:3" x14ac:dyDescent="0.35">
      <c r="A79" s="11" t="s">
        <v>75</v>
      </c>
      <c r="B79" s="8">
        <v>0</v>
      </c>
      <c r="C79" s="8">
        <v>0</v>
      </c>
    </row>
    <row r="80" spans="1:3" x14ac:dyDescent="0.35">
      <c r="A80" s="10" t="s">
        <v>76</v>
      </c>
      <c r="B80" s="9">
        <f>SUM(B81)</f>
        <v>0</v>
      </c>
      <c r="C80" s="9">
        <f>SUM(C81)</f>
        <v>0</v>
      </c>
    </row>
    <row r="81" spans="1:4" x14ac:dyDescent="0.35">
      <c r="A81" s="11" t="s">
        <v>77</v>
      </c>
      <c r="B81" s="8">
        <v>0</v>
      </c>
      <c r="C81" s="8">
        <v>0</v>
      </c>
    </row>
    <row r="82" spans="1:4" x14ac:dyDescent="0.35">
      <c r="A82" s="3" t="s">
        <v>78</v>
      </c>
      <c r="B82" s="12">
        <f>SUM(B9+B15+B25+B35+B44+B51+B61+B66+B69+B74+B77+B80)</f>
        <v>795954802</v>
      </c>
      <c r="C82" s="12">
        <f>SUM(C9+C15+C25+C35+C44+C51+C61+C66+C69+C74+C77+C80)</f>
        <v>795954802</v>
      </c>
    </row>
    <row r="83" spans="1:4" x14ac:dyDescent="0.35">
      <c r="B83" s="6"/>
      <c r="C83" s="6"/>
    </row>
    <row r="84" spans="1:4" x14ac:dyDescent="0.35">
      <c r="C84" s="13"/>
    </row>
    <row r="85" spans="1:4" ht="33" customHeight="1" x14ac:dyDescent="0.35">
      <c r="A85" s="20" t="s">
        <v>79</v>
      </c>
      <c r="B85" s="21"/>
      <c r="C85" s="22"/>
    </row>
    <row r="86" spans="1:4" ht="39" customHeight="1" x14ac:dyDescent="0.35">
      <c r="A86" s="23" t="s">
        <v>80</v>
      </c>
      <c r="B86" s="24"/>
      <c r="C86" s="25"/>
    </row>
    <row r="87" spans="1:4" ht="84.75" customHeight="1" x14ac:dyDescent="0.35">
      <c r="A87" s="26" t="s">
        <v>81</v>
      </c>
      <c r="B87" s="27"/>
      <c r="C87" s="28"/>
    </row>
    <row r="91" spans="1:4" x14ac:dyDescent="0.35">
      <c r="A91" s="18"/>
      <c r="B91" s="18"/>
    </row>
    <row r="92" spans="1:4" ht="15.5" x14ac:dyDescent="0.35">
      <c r="A92" s="17" t="s">
        <v>84</v>
      </c>
      <c r="B92" s="19" t="s">
        <v>86</v>
      </c>
      <c r="C92" s="18"/>
      <c r="D92" s="18"/>
    </row>
    <row r="93" spans="1:4" ht="35" customHeight="1" x14ac:dyDescent="0.35">
      <c r="A93" s="17" t="s">
        <v>87</v>
      </c>
      <c r="B93" s="19" t="s">
        <v>83</v>
      </c>
      <c r="C93" s="18"/>
      <c r="D93" s="18"/>
    </row>
    <row r="94" spans="1:4" ht="15.5" x14ac:dyDescent="0.35">
      <c r="A94" s="17" t="s">
        <v>85</v>
      </c>
      <c r="B94" s="17" t="s">
        <v>90</v>
      </c>
      <c r="C94" s="17"/>
      <c r="D94" s="18"/>
    </row>
    <row r="95" spans="1:4" ht="15.5" x14ac:dyDescent="0.35">
      <c r="A95" s="14" t="s">
        <v>88</v>
      </c>
      <c r="B95" s="14" t="s">
        <v>89</v>
      </c>
      <c r="C95" s="14"/>
      <c r="D95" s="17"/>
    </row>
    <row r="96" spans="1:4" ht="15.5" x14ac:dyDescent="0.35">
      <c r="D96" s="14"/>
    </row>
  </sheetData>
  <mergeCells count="10">
    <mergeCell ref="A85:C85"/>
    <mergeCell ref="A86:C86"/>
    <mergeCell ref="A87:C87"/>
    <mergeCell ref="A1:C1"/>
    <mergeCell ref="A4:C4"/>
    <mergeCell ref="A6:A7"/>
    <mergeCell ref="B6:B7"/>
    <mergeCell ref="C6:C7"/>
    <mergeCell ref="A3:C3"/>
    <mergeCell ref="A2:C2"/>
  </mergeCells>
  <pageMargins left="0.39370078740157483" right="0.39370078740157483" top="0.2" bottom="1.18" header="0.15748031496062992" footer="0.89"/>
  <pageSetup scale="69" orientation="portrait" r:id="rId1"/>
  <headerFooter>
    <oddFooter>&amp;CPágina &amp;P de &amp;N</oddFooter>
  </headerFooter>
  <rowBreaks count="1" manualBreakCount="1">
    <brk id="60" max="2" man="1"/>
  </rowBreaks>
  <ignoredErrors>
    <ignoredError sqref="B69:C69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P1 Presupuesto Aprobado</vt:lpstr>
      <vt:lpstr>'P1 Presupuesto Aprobado'!Área_de_impresión</vt:lpstr>
      <vt:lpstr>'P1 Presupuesto Aprobado'!Títulos_a_imprimir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Katherine M. Peguero F.</dc:creator>
  <cp:keywords/>
  <dc:description/>
  <cp:lastModifiedBy>YUDIAN ALTAGRACIA RAMIREZ DILONE</cp:lastModifiedBy>
  <cp:revision/>
  <cp:lastPrinted>2025-12-01T14:10:11Z</cp:lastPrinted>
  <dcterms:created xsi:type="dcterms:W3CDTF">2021-07-29T18:58:50Z</dcterms:created>
  <dcterms:modified xsi:type="dcterms:W3CDTF">2026-01-15T12:46:35Z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2025-04-01T13:23:14Z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88c0bba6-7627-40d9-897c-ff356b035c5e</vt:lpwstr>
  </property>
  <property fmtid="{D5CDD505-2E9C-101B-9397-08002B2CF9AE}" pid="7" name="MSIP_Label_defa4170-0d19-0005-0004-bc88714345d2_ActionId">
    <vt:lpwstr>71a82319-9356-43bd-8321-8b823628d626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